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<sst xmlns="http://schemas.openxmlformats.org/spreadsheetml/2006/main" count="42" uniqueCount="23">
  <si>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UBND HUYỆN GIA LỘC</t>
  </si>
  <si>
    <t>TRƯỜNG THCS LÊ LỢI</t>
  </si>
  <si>
    <t>Độc lập - Tự do - Hạnh phúc</t>
  </si>
  <si>
    <t>CỘNG HÒA XÃ HỘI CHỦ NGHĨA VIỆT NAM</t>
  </si>
  <si>
    <t>Khối</t>
  </si>
  <si>
    <t>Môn</t>
  </si>
  <si>
    <t>Tổng số HS</t>
  </si>
  <si>
    <t>BÁO CÁO KẾT QUẢ KIỂM TRA HỌC KỲ I</t>
  </si>
  <si>
    <t>Từ 9 đến 10</t>
  </si>
  <si>
    <t>SL</t>
  </si>
  <si>
    <t>%</t>
  </si>
  <si>
    <t>Từ 7 đến&lt; 9</t>
  </si>
  <si>
    <t>Từ 5 đến &lt;7</t>
  </si>
  <si>
    <t>Từ 3 đến &lt;5</t>
  </si>
  <si>
    <t>Từ 0 đến &lt;3</t>
  </si>
  <si>
    <t>Ngữ văn</t>
  </si>
  <si>
    <t>Toán</t>
  </si>
  <si>
    <t>Sinh học</t>
  </si>
  <si>
    <t>Địa lý</t>
  </si>
  <si>
    <t>Hóa học</t>
  </si>
  <si>
    <t>Phạm Văn Thường</t>
  </si>
  <si>
    <t>HIỆU TRƯỞNG</t>
  </si>
  <si>
    <t>Lê Lợi, ngày 02 tháng 01 năm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</si>
</sst>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>
        <color indexed="63"/>
      </bottom>
    </border>
    <border>
      <left style="thin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1" fillId="23" borderId="7" applyNumberFormat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5" fillId="0" borderId="0" xfId="0" applyFont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21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164" fontId="41" fillId="0" borderId="22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1" fontId="41" fillId="0" borderId="0" xfId="0" applyNumberFormat="1" applyFont="1" applyAlignment="1">
      <alignment/>
    </xf>
  </cellXfs>
  <cellStyles count="47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Đầu ra" xfId="35"/>
    <cellStyle name="Đầu vào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Ô Được nối kết" xfId="49"/>
    <cellStyle name="Percent" xfId="50"/>
    <cellStyle name="Currency" xfId="51"/>
    <cellStyle name="Currency [0]" xfId="52"/>
    <cellStyle name="Tiêu đề" xfId="53"/>
    <cellStyle name="Tính toán" xfId="54"/>
    <cellStyle name="Tổng" xfId="55"/>
    <cellStyle name="Tốt" xfId="56"/>
    <cellStyle name="Trung tính" xfId="57"/>
    <cellStyle name="Văn bản Cảnh báo" xfId="58"/>
    <cellStyle name="Văn bản Giải thích" xfId="59"/>
    <cellStyle name="Xấu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19050</xdr:rowOff>
    </xdr:from>
    <xdr:to>
      <xdr:col>2</xdr:col>
      <xdr:colOff>66675</xdr:colOff>
      <xdr:row>2</xdr:row>
      <xdr:rowOff>28575</xdr:rowOff>
    </xdr:to>
    <xdr:sp>
      <xdr:nvSpPr>
        <xdr:cNvPr id="1" name="Đường kết nối thẳng 2"/>
        <xdr:cNvSpPr>
          <a:spLocks/>
        </xdr:cNvSpPr>
      </xdr:nvSpPr>
      <xdr:spPr>
        <a:xfrm flipV="1">
          <a:off x="457200" y="438150"/>
          <a:ext cx="971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2</xdr:row>
      <xdr:rowOff>47625</xdr:rowOff>
    </xdr:from>
    <xdr:to>
      <xdr:col>10</xdr:col>
      <xdr:colOff>361950</xdr:colOff>
      <xdr:row>2</xdr:row>
      <xdr:rowOff>57150</xdr:rowOff>
    </xdr:to>
    <xdr:sp>
      <xdr:nvSpPr>
        <xdr:cNvPr id="2" name="Đường kết nối thẳng 4"/>
        <xdr:cNvSpPr>
          <a:spLocks/>
        </xdr:cNvSpPr>
      </xdr:nvSpPr>
      <xdr:spPr>
        <a:xfrm flipV="1">
          <a:off x="3400425" y="466725"/>
          <a:ext cx="1866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7.8515625" style="1" customWidth="1"/>
    <col min="2" max="2" width="12.57421875" style="1" customWidth="1"/>
    <col min="3" max="3" width="9.140625" style="1" customWidth="1"/>
    <col min="4" max="13" width="6.28125" style="1" customWidth="1"/>
    <col min="14" max="16384" width="9.140625" style="1" customWidth="1"/>
  </cols>
  <sheetData>
    <row r="1" spans="1:14" s="3" customFormat="1" ht="16.5">
      <c r="A1" s="23" t="s">
        <v>0</v>
      </c>
      <c r="B1" s="23"/>
      <c r="C1" s="23"/>
      <c r="D1" s="24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3" customFormat="1" ht="16.5">
      <c r="A2" s="25" t="s">
        <v>1</v>
      </c>
      <c r="B2" s="25"/>
      <c r="C2" s="25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6:14" ht="27" customHeight="1">
      <c r="F3" s="16" t="s">
        <v>22</v>
      </c>
      <c r="G3" s="16"/>
      <c r="H3" s="16"/>
      <c r="I3" s="16"/>
      <c r="J3" s="16"/>
      <c r="K3" s="16"/>
      <c r="L3" s="16"/>
      <c r="M3" s="16"/>
      <c r="N3" s="16"/>
    </row>
    <row r="4" spans="1:14" ht="18.7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ht="15.75" thickBot="1"/>
    <row r="6" spans="1:13" s="4" customFormat="1" ht="20.25" customHeight="1" thickTop="1">
      <c r="A6" s="19" t="s">
        <v>4</v>
      </c>
      <c r="B6" s="21" t="s">
        <v>5</v>
      </c>
      <c r="C6" s="21" t="s">
        <v>6</v>
      </c>
      <c r="D6" s="17" t="s">
        <v>8</v>
      </c>
      <c r="E6" s="17"/>
      <c r="F6" s="17" t="s">
        <v>11</v>
      </c>
      <c r="G6" s="17"/>
      <c r="H6" s="17" t="s">
        <v>12</v>
      </c>
      <c r="I6" s="17"/>
      <c r="J6" s="17" t="s">
        <v>13</v>
      </c>
      <c r="K6" s="17"/>
      <c r="L6" s="17" t="s">
        <v>14</v>
      </c>
      <c r="M6" s="18"/>
    </row>
    <row r="7" spans="1:13" s="2" customFormat="1" ht="20.25" customHeight="1">
      <c r="A7" s="20"/>
      <c r="B7" s="22"/>
      <c r="C7" s="22"/>
      <c r="D7" s="5" t="s">
        <v>9</v>
      </c>
      <c r="E7" s="5" t="s">
        <v>10</v>
      </c>
      <c r="F7" s="5" t="s">
        <v>9</v>
      </c>
      <c r="G7" s="5" t="s">
        <v>10</v>
      </c>
      <c r="H7" s="5" t="s">
        <v>9</v>
      </c>
      <c r="I7" s="5" t="s">
        <v>10</v>
      </c>
      <c r="J7" s="5" t="s">
        <v>9</v>
      </c>
      <c r="K7" s="5" t="s">
        <v>10</v>
      </c>
      <c r="L7" s="5" t="s">
        <v>9</v>
      </c>
      <c r="M7" s="6" t="s">
        <v>10</v>
      </c>
    </row>
    <row r="8" spans="1:15" ht="20.25" customHeight="1">
      <c r="A8" s="11">
        <v>6</v>
      </c>
      <c r="B8" s="7" t="s">
        <v>15</v>
      </c>
      <c r="C8" s="11">
        <v>76</v>
      </c>
      <c r="D8" s="7">
        <v>0</v>
      </c>
      <c r="E8" s="7">
        <v>0</v>
      </c>
      <c r="F8" s="7">
        <v>9</v>
      </c>
      <c r="G8" s="27">
        <f>F8/C8*100</f>
        <v>11.842105263157894</v>
      </c>
      <c r="H8" s="7">
        <v>39</v>
      </c>
      <c r="I8" s="27">
        <f>H8/C8*100</f>
        <v>51.31578947368421</v>
      </c>
      <c r="J8" s="7">
        <v>21</v>
      </c>
      <c r="K8" s="27">
        <f>J8/C8*100</f>
        <v>27.631578947368425</v>
      </c>
      <c r="L8" s="7">
        <v>7</v>
      </c>
      <c r="M8" s="28">
        <f>L8/C8*100</f>
        <v>9.210526315789473</v>
      </c>
      <c r="O8" s="1">
        <f>E8+G8+I8+K8+M8</f>
        <v>100</v>
      </c>
    </row>
    <row r="9" spans="1:15" ht="20.25" customHeight="1">
      <c r="A9" s="12"/>
      <c r="B9" s="7" t="s">
        <v>16</v>
      </c>
      <c r="C9" s="12"/>
      <c r="D9" s="7">
        <v>0</v>
      </c>
      <c r="E9" s="7">
        <v>0</v>
      </c>
      <c r="F9" s="7">
        <v>19</v>
      </c>
      <c r="G9" s="27">
        <f>F9/C8*100</f>
        <v>25</v>
      </c>
      <c r="H9" s="7">
        <v>21</v>
      </c>
      <c r="I9" s="27">
        <f>H9/C8*100</f>
        <v>27.631578947368425</v>
      </c>
      <c r="J9" s="7">
        <v>20</v>
      </c>
      <c r="K9" s="27">
        <f>J9/C8*100</f>
        <v>26.31578947368421</v>
      </c>
      <c r="L9" s="7">
        <v>16</v>
      </c>
      <c r="M9" s="28">
        <f>L9/C8*100</f>
        <v>21.052631578947366</v>
      </c>
      <c r="O9" s="1">
        <f aca="true" t="shared" si="0" ref="O9:O23">E9+G9+I9+K9+M9</f>
        <v>100</v>
      </c>
    </row>
    <row r="10" spans="1:15" ht="20.25" customHeight="1">
      <c r="A10" s="12"/>
      <c r="B10" s="7" t="s">
        <v>17</v>
      </c>
      <c r="C10" s="12"/>
      <c r="D10" s="7">
        <v>8</v>
      </c>
      <c r="E10" s="7">
        <v>10.5</v>
      </c>
      <c r="F10" s="7">
        <v>25</v>
      </c>
      <c r="G10" s="7">
        <v>32.9</v>
      </c>
      <c r="H10" s="7">
        <v>19</v>
      </c>
      <c r="I10" s="7">
        <v>25</v>
      </c>
      <c r="J10" s="7">
        <v>21</v>
      </c>
      <c r="K10" s="7">
        <v>27.6</v>
      </c>
      <c r="L10" s="7">
        <v>3</v>
      </c>
      <c r="M10" s="8">
        <v>4</v>
      </c>
      <c r="O10" s="1">
        <f t="shared" si="0"/>
        <v>100</v>
      </c>
    </row>
    <row r="11" spans="1:15" ht="20.25" customHeight="1">
      <c r="A11" s="14"/>
      <c r="B11" s="7" t="s">
        <v>18</v>
      </c>
      <c r="C11" s="14"/>
      <c r="D11" s="7">
        <v>1</v>
      </c>
      <c r="E11" s="7">
        <v>1.3</v>
      </c>
      <c r="F11" s="7">
        <v>17</v>
      </c>
      <c r="G11" s="7">
        <v>22.4</v>
      </c>
      <c r="H11" s="7">
        <v>45</v>
      </c>
      <c r="I11" s="7">
        <v>59.2</v>
      </c>
      <c r="J11" s="7">
        <v>10</v>
      </c>
      <c r="K11" s="7">
        <v>13.2</v>
      </c>
      <c r="L11" s="7">
        <v>3</v>
      </c>
      <c r="M11" s="8">
        <v>3.9</v>
      </c>
      <c r="O11" s="1">
        <f t="shared" si="0"/>
        <v>100.00000000000001</v>
      </c>
    </row>
    <row r="12" spans="1:15" ht="20.25" customHeight="1">
      <c r="A12" s="11">
        <v>7</v>
      </c>
      <c r="B12" s="7" t="s">
        <v>15</v>
      </c>
      <c r="C12" s="11">
        <v>79</v>
      </c>
      <c r="D12" s="7">
        <v>0</v>
      </c>
      <c r="E12" s="7">
        <v>0</v>
      </c>
      <c r="F12" s="7">
        <v>34</v>
      </c>
      <c r="G12" s="7">
        <v>43</v>
      </c>
      <c r="H12" s="7">
        <v>39</v>
      </c>
      <c r="I12" s="7">
        <v>49.4</v>
      </c>
      <c r="J12" s="7">
        <v>6</v>
      </c>
      <c r="K12" s="7">
        <v>7.6</v>
      </c>
      <c r="L12" s="7">
        <v>0</v>
      </c>
      <c r="M12" s="8">
        <v>0</v>
      </c>
      <c r="O12" s="1">
        <f t="shared" si="0"/>
        <v>100</v>
      </c>
    </row>
    <row r="13" spans="1:15" ht="20.25" customHeight="1">
      <c r="A13" s="12"/>
      <c r="B13" s="7" t="s">
        <v>16</v>
      </c>
      <c r="C13" s="12"/>
      <c r="D13" s="7">
        <v>4</v>
      </c>
      <c r="E13" s="27">
        <f>D13/C12*100</f>
        <v>5.063291139240507</v>
      </c>
      <c r="F13" s="7">
        <v>24</v>
      </c>
      <c r="G13" s="27">
        <f>F13/C12*100</f>
        <v>30.37974683544304</v>
      </c>
      <c r="H13" s="7">
        <v>21</v>
      </c>
      <c r="I13" s="27">
        <f>H13/C12*100</f>
        <v>26.582278481012654</v>
      </c>
      <c r="J13" s="7">
        <v>16</v>
      </c>
      <c r="K13" s="27">
        <f>J13/C12*100</f>
        <v>20.253164556962027</v>
      </c>
      <c r="L13" s="7">
        <v>14</v>
      </c>
      <c r="M13" s="28">
        <f>L13/C12*100</f>
        <v>17.72151898734177</v>
      </c>
      <c r="O13" s="31">
        <f t="shared" si="0"/>
        <v>100</v>
      </c>
    </row>
    <row r="14" spans="1:15" ht="20.25" customHeight="1">
      <c r="A14" s="12"/>
      <c r="B14" s="7" t="s">
        <v>17</v>
      </c>
      <c r="C14" s="12"/>
      <c r="D14" s="7">
        <v>3</v>
      </c>
      <c r="E14" s="7">
        <v>3.8</v>
      </c>
      <c r="F14" s="7">
        <v>14</v>
      </c>
      <c r="G14" s="7">
        <v>17.7</v>
      </c>
      <c r="H14" s="7">
        <v>43</v>
      </c>
      <c r="I14" s="7">
        <v>54.4</v>
      </c>
      <c r="J14" s="7">
        <v>19</v>
      </c>
      <c r="K14" s="7">
        <v>24.1</v>
      </c>
      <c r="L14" s="7">
        <v>0</v>
      </c>
      <c r="M14" s="8">
        <v>0</v>
      </c>
      <c r="O14" s="1">
        <f t="shared" si="0"/>
        <v>100</v>
      </c>
    </row>
    <row r="15" spans="1:15" ht="20.25" customHeight="1">
      <c r="A15" s="14"/>
      <c r="B15" s="7" t="s">
        <v>18</v>
      </c>
      <c r="C15" s="14"/>
      <c r="D15" s="7">
        <v>1</v>
      </c>
      <c r="E15" s="7">
        <v>1.3</v>
      </c>
      <c r="F15" s="7">
        <v>13</v>
      </c>
      <c r="G15" s="7">
        <v>16.5</v>
      </c>
      <c r="H15" s="7">
        <v>46</v>
      </c>
      <c r="I15" s="7">
        <v>58.2</v>
      </c>
      <c r="J15" s="7">
        <v>13</v>
      </c>
      <c r="K15" s="7">
        <v>16.5</v>
      </c>
      <c r="L15" s="7">
        <v>6</v>
      </c>
      <c r="M15" s="8">
        <v>7.5</v>
      </c>
      <c r="O15" s="1">
        <f t="shared" si="0"/>
        <v>100</v>
      </c>
    </row>
    <row r="16" spans="1:15" ht="20.25" customHeight="1">
      <c r="A16" s="11">
        <v>8</v>
      </c>
      <c r="B16" s="7" t="s">
        <v>15</v>
      </c>
      <c r="C16" s="11">
        <v>88</v>
      </c>
      <c r="D16" s="7">
        <v>0</v>
      </c>
      <c r="E16" s="7">
        <v>0</v>
      </c>
      <c r="F16" s="7">
        <v>17</v>
      </c>
      <c r="G16" s="7">
        <v>19.3</v>
      </c>
      <c r="H16" s="7">
        <v>56</v>
      </c>
      <c r="I16" s="7">
        <v>63.7</v>
      </c>
      <c r="J16" s="7">
        <v>14</v>
      </c>
      <c r="K16" s="7">
        <v>15.9</v>
      </c>
      <c r="L16" s="7">
        <v>1</v>
      </c>
      <c r="M16" s="8">
        <v>1.1</v>
      </c>
      <c r="O16" s="1">
        <f t="shared" si="0"/>
        <v>100</v>
      </c>
    </row>
    <row r="17" spans="1:15" ht="20.25" customHeight="1">
      <c r="A17" s="12"/>
      <c r="B17" s="7" t="s">
        <v>16</v>
      </c>
      <c r="C17" s="12"/>
      <c r="D17" s="7">
        <v>9</v>
      </c>
      <c r="E17" s="7">
        <v>10.2</v>
      </c>
      <c r="F17" s="7">
        <v>22</v>
      </c>
      <c r="G17" s="7">
        <v>25</v>
      </c>
      <c r="H17" s="7">
        <v>25</v>
      </c>
      <c r="I17" s="7">
        <v>28.4</v>
      </c>
      <c r="J17" s="7">
        <v>21</v>
      </c>
      <c r="K17" s="7">
        <v>23.9</v>
      </c>
      <c r="L17" s="7">
        <v>11</v>
      </c>
      <c r="M17" s="8">
        <v>12.5</v>
      </c>
      <c r="O17" s="1">
        <f t="shared" si="0"/>
        <v>100</v>
      </c>
    </row>
    <row r="18" spans="1:15" ht="20.25" customHeight="1">
      <c r="A18" s="12"/>
      <c r="B18" s="7" t="s">
        <v>17</v>
      </c>
      <c r="C18" s="12"/>
      <c r="D18" s="7">
        <v>2</v>
      </c>
      <c r="E18" s="7">
        <v>2.2</v>
      </c>
      <c r="F18" s="7">
        <v>24</v>
      </c>
      <c r="G18" s="7">
        <v>27.3</v>
      </c>
      <c r="H18" s="7">
        <v>36</v>
      </c>
      <c r="I18" s="7">
        <v>40.9</v>
      </c>
      <c r="J18" s="7">
        <v>22</v>
      </c>
      <c r="K18" s="7">
        <v>25.2</v>
      </c>
      <c r="L18" s="7">
        <v>4</v>
      </c>
      <c r="M18" s="8">
        <v>4.4</v>
      </c>
      <c r="O18" s="1">
        <f t="shared" si="0"/>
        <v>100.00000000000001</v>
      </c>
    </row>
    <row r="19" spans="1:15" ht="20.25" customHeight="1">
      <c r="A19" s="14"/>
      <c r="B19" s="7" t="s">
        <v>19</v>
      </c>
      <c r="C19" s="12"/>
      <c r="D19" s="7">
        <v>14</v>
      </c>
      <c r="E19" s="27">
        <f>D19/C16*100</f>
        <v>15.909090909090908</v>
      </c>
      <c r="F19" s="7">
        <v>36</v>
      </c>
      <c r="G19" s="27">
        <f>F19/C16*100</f>
        <v>40.909090909090914</v>
      </c>
      <c r="H19" s="7">
        <v>25</v>
      </c>
      <c r="I19" s="27">
        <f>H19/C16*100</f>
        <v>28.40909090909091</v>
      </c>
      <c r="J19" s="7">
        <v>8</v>
      </c>
      <c r="K19" s="27">
        <f>J19/C16*100</f>
        <v>9.090909090909092</v>
      </c>
      <c r="L19" s="7">
        <v>5</v>
      </c>
      <c r="M19" s="28">
        <f>L19/C16*100</f>
        <v>5.681818181818182</v>
      </c>
      <c r="O19" s="1">
        <f t="shared" si="0"/>
        <v>100.00000000000001</v>
      </c>
    </row>
    <row r="20" spans="1:15" ht="20.25" customHeight="1">
      <c r="A20" s="11">
        <v>9</v>
      </c>
      <c r="B20" s="7" t="s">
        <v>15</v>
      </c>
      <c r="C20" s="26">
        <v>81</v>
      </c>
      <c r="D20" s="7">
        <v>0</v>
      </c>
      <c r="E20" s="7">
        <v>0</v>
      </c>
      <c r="F20" s="7">
        <v>18</v>
      </c>
      <c r="G20" s="7">
        <v>22.3</v>
      </c>
      <c r="H20" s="7">
        <v>43</v>
      </c>
      <c r="I20" s="7">
        <v>53</v>
      </c>
      <c r="J20" s="7">
        <v>19</v>
      </c>
      <c r="K20" s="7">
        <v>23.5</v>
      </c>
      <c r="L20" s="7">
        <v>1</v>
      </c>
      <c r="M20" s="8">
        <v>1.2</v>
      </c>
      <c r="O20" s="1">
        <f t="shared" si="0"/>
        <v>100</v>
      </c>
    </row>
    <row r="21" spans="1:15" ht="20.25" customHeight="1">
      <c r="A21" s="12"/>
      <c r="B21" s="7" t="s">
        <v>16</v>
      </c>
      <c r="C21" s="12"/>
      <c r="D21" s="7">
        <v>2</v>
      </c>
      <c r="E21" s="27">
        <f>D21/C20*100</f>
        <v>2.4691358024691357</v>
      </c>
      <c r="F21" s="7">
        <v>24</v>
      </c>
      <c r="G21" s="27">
        <f>F21/C20*100</f>
        <v>29.629629629629626</v>
      </c>
      <c r="H21" s="7">
        <v>41</v>
      </c>
      <c r="I21" s="27">
        <f>H21/C20*100</f>
        <v>50.617283950617285</v>
      </c>
      <c r="J21" s="7">
        <v>14</v>
      </c>
      <c r="K21" s="27">
        <f>J21/C20*100</f>
        <v>17.28395061728395</v>
      </c>
      <c r="L21" s="7">
        <v>0</v>
      </c>
      <c r="M21" s="8">
        <v>0</v>
      </c>
      <c r="O21" s="1">
        <f t="shared" si="0"/>
        <v>100</v>
      </c>
    </row>
    <row r="22" spans="1:15" ht="20.25" customHeight="1">
      <c r="A22" s="12"/>
      <c r="B22" s="7" t="s">
        <v>17</v>
      </c>
      <c r="C22" s="12"/>
      <c r="D22" s="7">
        <v>2</v>
      </c>
      <c r="E22" s="7">
        <v>2.5</v>
      </c>
      <c r="F22" s="7">
        <v>12</v>
      </c>
      <c r="G22" s="7">
        <v>14.8</v>
      </c>
      <c r="H22" s="7">
        <v>43</v>
      </c>
      <c r="I22" s="7">
        <v>53.1</v>
      </c>
      <c r="J22" s="7">
        <v>23</v>
      </c>
      <c r="K22" s="7">
        <v>28.3</v>
      </c>
      <c r="L22" s="7">
        <v>1</v>
      </c>
      <c r="M22" s="8">
        <v>1.3</v>
      </c>
      <c r="O22" s="1">
        <f t="shared" si="0"/>
        <v>100</v>
      </c>
    </row>
    <row r="23" spans="1:15" ht="20.25" customHeight="1" thickBot="1">
      <c r="A23" s="13"/>
      <c r="B23" s="9" t="s">
        <v>19</v>
      </c>
      <c r="C23" s="13"/>
      <c r="D23" s="9">
        <v>3</v>
      </c>
      <c r="E23" s="30">
        <f>D23/C20*100</f>
        <v>3.7037037037037033</v>
      </c>
      <c r="F23" s="9">
        <v>5</v>
      </c>
      <c r="G23" s="30">
        <f>F23/C20*100</f>
        <v>6.172839506172839</v>
      </c>
      <c r="H23" s="9">
        <v>47</v>
      </c>
      <c r="I23" s="30">
        <f>H23/C20*100</f>
        <v>58.0246913580247</v>
      </c>
      <c r="J23" s="9">
        <v>25</v>
      </c>
      <c r="K23" s="30">
        <f>J23/C20*100</f>
        <v>30.864197530864196</v>
      </c>
      <c r="L23" s="9">
        <v>1</v>
      </c>
      <c r="M23" s="29">
        <f>L23/C20*100</f>
        <v>1.2345679012345678</v>
      </c>
      <c r="O23" s="1">
        <f t="shared" si="0"/>
        <v>100.00000000000001</v>
      </c>
    </row>
    <row r="24" ht="15.75" thickTop="1"/>
    <row r="25" spans="8:12" ht="18.75">
      <c r="H25" s="15" t="s">
        <v>21</v>
      </c>
      <c r="I25" s="15"/>
      <c r="J25" s="15"/>
      <c r="K25" s="15"/>
      <c r="L25" s="15"/>
    </row>
    <row r="26" ht="18.75">
      <c r="H26" s="10"/>
    </row>
    <row r="27" ht="18.75">
      <c r="H27" s="10"/>
    </row>
    <row r="28" ht="18.75">
      <c r="H28" s="10"/>
    </row>
    <row r="29" spans="8:12" ht="18.75">
      <c r="H29" s="15" t="s">
        <v>20</v>
      </c>
      <c r="I29" s="15"/>
      <c r="J29" s="15"/>
      <c r="K29" s="15"/>
      <c r="L29" s="15"/>
    </row>
  </sheetData>
  <sheetProtection/>
  <mergeCells count="24">
    <mergeCell ref="C20:C23"/>
    <mergeCell ref="D1:N1"/>
    <mergeCell ref="D2:N2"/>
    <mergeCell ref="A2:C2"/>
    <mergeCell ref="A4:N4"/>
    <mergeCell ref="D6:E6"/>
    <mergeCell ref="F6:G6"/>
    <mergeCell ref="A12:A15"/>
    <mergeCell ref="A16:A19"/>
    <mergeCell ref="A6:A7"/>
    <mergeCell ref="B6:B7"/>
    <mergeCell ref="C6:C7"/>
    <mergeCell ref="A1:C1"/>
    <mergeCell ref="C16:C19"/>
    <mergeCell ref="A20:A23"/>
    <mergeCell ref="C12:C15"/>
    <mergeCell ref="C8:C11"/>
    <mergeCell ref="H25:L25"/>
    <mergeCell ref="H29:L29"/>
    <mergeCell ref="F3:N3"/>
    <mergeCell ref="H6:I6"/>
    <mergeCell ref="J6:K6"/>
    <mergeCell ref="L6:M6"/>
    <mergeCell ref="A8:A11"/>
  </mergeCells>
  <printOptions/>
  <pageMargins left="0.7" right="0.19" top="0.25" bottom="0.2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Autoghost.blogtiengviet.net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Nguyen Van Phong</cp:lastModifiedBy>
  <cp:lastPrinted>2015-01-06T02:50:49Z</cp:lastPrinted>
  <dcterms:created xsi:type="dcterms:W3CDTF">2015-01-06T02:27:01Z</dcterms:created>
  <dcterms:modified xsi:type="dcterms:W3CDTF">2015-01-07T02:37:08Z</dcterms:modified>
  <cp:category/>
  <cp:version/>
  <cp:contentType/>
  <cp:contentStatus/>
</cp:coreProperties>
</file>