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1"/>
  </bookViews>
  <sheets>
    <sheet name="Mau 1" sheetId="1" r:id="rId1"/>
    <sheet name="Mau 2" sheetId="2" r:id="rId2"/>
    <sheet name="Mau 3" sheetId="3" r:id="rId3"/>
    <sheet name="Mau 5" sheetId="4" r:id="rId4"/>
  </sheets>
  <definedNames/>
  <calcPr fullCalcOnLoad="1"/>
</workbook>
</file>

<file path=xl/sharedStrings.xml><?xml version="1.0" encoding="utf-8"?>
<sst xmlns="http://schemas.openxmlformats.org/spreadsheetml/2006/main" count="138" uniqueCount="87">
  <si>
    <t>PHÒNG GIÁO DỤC: ……………………………………</t>
  </si>
  <si>
    <t>SL</t>
  </si>
  <si>
    <t>TL</t>
  </si>
  <si>
    <t>Tổng số</t>
  </si>
  <si>
    <t>Công lập</t>
  </si>
  <si>
    <t>Tăng/giảm so với năm học trước</t>
  </si>
  <si>
    <t>PTDTNT PTDTBT</t>
  </si>
  <si>
    <t>Trường có yếu tố nước ngoài, trường quốc tế</t>
  </si>
  <si>
    <t>Trường đạt chuẩn quốc gia</t>
  </si>
  <si>
    <t>Tiên tiến</t>
  </si>
  <si>
    <t>Xuất sắc</t>
  </si>
  <si>
    <t>Ngoài 
công lập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</si>
  <si>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</si>
  <si>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</si>
  <si>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</si>
  <si>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</si>
  <si>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</si>
  <si>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</si>
  <si>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</si>
  <si>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</si>
  <si>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</si>
  <si>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</si>
  <si>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</si>
  <si>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Khối</t>
  </si>
  <si>
    <t xml:space="preserve">Tổng số lớp </t>
  </si>
  <si>
    <t>Đầu năm</t>
  </si>
  <si>
    <t>Cuối HK I</t>
  </si>
  <si>
    <t>Học sinh nữ</t>
  </si>
  <si>
    <t>Học sinh bỏ học</t>
  </si>
  <si>
    <t>Học sinh chuyển đi</t>
  </si>
  <si>
    <t>Học sinh chuyển đến</t>
  </si>
  <si>
    <t>Khác</t>
  </si>
  <si>
    <t>(12)</t>
  </si>
  <si>
    <t>Tổng số
 học sinh</t>
  </si>
  <si>
    <t xml:space="preserve">Tỉ lệ 
HS/lớp </t>
  </si>
  <si>
    <t>Học sinh
 dân tộc</t>
  </si>
  <si>
    <t>Tổng</t>
  </si>
  <si>
    <t>Ghi chú:</t>
  </si>
  <si>
    <t>Số học sinh lưu ban hoặc chết</t>
  </si>
  <si>
    <t>TỔNG SỐ TRƯỜNG, LỚP, HỌC SINH ĐƯỢC HỌC 2 BUỔI/NGÀY HOẶC TRÊN 6 BUỔI/TUẦN</t>
  </si>
  <si>
    <t>Tổng số 
trường</t>
  </si>
  <si>
    <t>Số trường 100%
lớp học 2 buổi/ngày</t>
  </si>
  <si>
    <t>Số trường 1 số 
lớp học 2 buổi/ngày</t>
  </si>
  <si>
    <t>Lớp học
2 buổi/ngày</t>
  </si>
  <si>
    <t>Học sinh học 
2 buổi/ngày</t>
  </si>
  <si>
    <t>Lớp học trên
6 buổi/tuần</t>
  </si>
  <si>
    <t>Học sinh học 
trên 6 buổi/tuần</t>
  </si>
  <si>
    <t>Tổng
 số lớp</t>
  </si>
  <si>
    <t>Người lập bảng</t>
  </si>
  <si>
    <t>(Ký và ghi rõ họ tên)</t>
  </si>
  <si>
    <t>Thủ trưởng đơn vị</t>
  </si>
  <si>
    <t>(Ký tên và đóng dấu)</t>
  </si>
  <si>
    <t>Đạt chuẩn</t>
  </si>
  <si>
    <t>Trên chuẩn</t>
  </si>
  <si>
    <t>Chưa đạt chuẩn</t>
  </si>
  <si>
    <t>Tỉ lệ GV/lớp</t>
  </si>
  <si>
    <t>CBQL</t>
  </si>
  <si>
    <t>Giáo viên</t>
  </si>
  <si>
    <t>Nhân viên</t>
  </si>
  <si>
    <t>STT</t>
  </si>
  <si>
    <t>Mẫu 1</t>
  </si>
  <si>
    <t>Tổng số thư viện</t>
  </si>
  <si>
    <t>Số trường đạt tiêu chuẩn THTTHSTC</t>
  </si>
  <si>
    <t>Mẫu 2</t>
  </si>
  <si>
    <t>Học sinh khuyết tật, học hòa nhập</t>
  </si>
  <si>
    <t xml:space="preserve">Cột (12): </t>
  </si>
  <si>
    <t>Số trường có  100%
lớp học trên 6 buổi/tuần</t>
  </si>
  <si>
    <t>Số trường có 1 số lớp học trên 6 buổi/tuần</t>
  </si>
  <si>
    <t>Mẫu 3</t>
  </si>
  <si>
    <t>Mẫu 5</t>
  </si>
  <si>
    <t xml:space="preserve">ĐỘI NGŨ CÁN BỘ QUẢN LÝ, GIÁO VIÊN </t>
  </si>
  <si>
    <t xml:space="preserve"> </t>
  </si>
  <si>
    <t>(Tính đến ngày 30/12/2014)</t>
  </si>
  <si>
    <t>HỌC KỲ I NĂM HỌC 2014 - 2015</t>
  </si>
  <si>
    <t>UBND HUYỆN:………………............</t>
  </si>
  <si>
    <t>THỐNG KÊ SỐ LỚP, SỐ HỌC SINH HỌC KỲ I NĂM HỌC 2014 - 2015</t>
  </si>
  <si>
    <t>THỐNG KÊ SỐ TRƯỜNG THCS HỌC KỲ I NĂM HỌC 2014 - 2015</t>
  </si>
  <si>
    <t>Phạm Thị Thuân</t>
  </si>
  <si>
    <t>Phạm Văn Thường</t>
  </si>
  <si>
    <t>Lê Lợi, ngày 07 tháng 01 năm 2015</t>
  </si>
  <si>
    <t>UBND HUYỆN GIA LỘC</t>
  </si>
  <si>
    <t>TRƯỜNG THCS LÊ LỢI</t>
  </si>
  <si>
    <t>TL %</t>
  </si>
  <si>
    <t>100</t>
  </si>
  <si>
    <t>Lê Lợi, ngày  07 tháng 01 năm 2015</t>
  </si>
  <si>
    <t xml:space="preserve">      Phạm Thị Thuân</t>
  </si>
  <si>
    <t xml:space="preserve">                                Phạm Văn Thường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</si>
</sst>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9">
    <font>
      <sz val="10"/>
      <name val="Arial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Arial"/>
      <family val="2"/>
    </font>
    <font>
      <i/>
      <sz val="12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9" fillId="23" borderId="7" applyNumberFormat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8" applyNumberFormat="0" applyFill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49" fontId="0" fillId="0" borderId="11" xfId="0" applyNumberForma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67" fontId="9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</cellXfs>
  <cellStyles count="47">
    <cellStyle name="Normal" xfId="0"/>
    <cellStyle name="20% - Nhấn1" xfId="15"/>
    <cellStyle name="20% - Nhấn2" xfId="16"/>
    <cellStyle name="20% - Nhấn3" xfId="17"/>
    <cellStyle name="20% - Nhấn4" xfId="18"/>
    <cellStyle name="20% - Nhấn5" xfId="19"/>
    <cellStyle name="20% - Nhấn6" xfId="20"/>
    <cellStyle name="40% - Nhấn1" xfId="21"/>
    <cellStyle name="40% - Nhấn2" xfId="22"/>
    <cellStyle name="40% - Nhấn3" xfId="23"/>
    <cellStyle name="40% - Nhấn4" xfId="24"/>
    <cellStyle name="40% - Nhấn5" xfId="25"/>
    <cellStyle name="40% - Nhấn6" xfId="26"/>
    <cellStyle name="60% - Nhấn1" xfId="27"/>
    <cellStyle name="60% - Nhấn2" xfId="28"/>
    <cellStyle name="60% - Nhấn3" xfId="29"/>
    <cellStyle name="60% - Nhấn4" xfId="30"/>
    <cellStyle name="60% - Nhấn5" xfId="31"/>
    <cellStyle name="60% - Nhấn6" xfId="32"/>
    <cellStyle name="Comma" xfId="33"/>
    <cellStyle name="Comma [0]" xfId="34"/>
    <cellStyle name="Đầu ra" xfId="35"/>
    <cellStyle name="Đầu vào" xfId="36"/>
    <cellStyle name="Đề mục 1" xfId="37"/>
    <cellStyle name="Đề mục 2" xfId="38"/>
    <cellStyle name="Đề mục 3" xfId="39"/>
    <cellStyle name="Đề mục 4" xfId="40"/>
    <cellStyle name="Ghi chú" xfId="41"/>
    <cellStyle name="Kiểm tra Ô" xfId="42"/>
    <cellStyle name="Nhấn1" xfId="43"/>
    <cellStyle name="Nhấn2" xfId="44"/>
    <cellStyle name="Nhấn3" xfId="45"/>
    <cellStyle name="Nhấn4" xfId="46"/>
    <cellStyle name="Nhấn5" xfId="47"/>
    <cellStyle name="Nhấn6" xfId="48"/>
    <cellStyle name="Ô Được nối kết" xfId="49"/>
    <cellStyle name="Percent" xfId="50"/>
    <cellStyle name="Currency" xfId="51"/>
    <cellStyle name="Currency [0]" xfId="52"/>
    <cellStyle name="Tiêu đề" xfId="53"/>
    <cellStyle name="Tính toán" xfId="54"/>
    <cellStyle name="Tổng" xfId="55"/>
    <cellStyle name="Tốt" xfId="56"/>
    <cellStyle name="Trung tính" xfId="57"/>
    <cellStyle name="Văn bản Cảnh báo" xfId="58"/>
    <cellStyle name="Văn bản Giải thích" xfId="59"/>
    <cellStyle name="Xấu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U22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2" width="11.8515625" style="0" customWidth="1"/>
    <col min="3" max="4" width="11.28125" style="0" customWidth="1"/>
    <col min="5" max="5" width="12.57421875" style="0" customWidth="1"/>
    <col min="6" max="6" width="12.8515625" style="0" customWidth="1"/>
    <col min="7" max="7" width="13.140625" style="0" customWidth="1"/>
    <col min="8" max="8" width="10.00390625" style="0" customWidth="1"/>
    <col min="11" max="11" width="13.28125" style="0" customWidth="1"/>
    <col min="12" max="18" width="9.140625" style="8" customWidth="1"/>
  </cols>
  <sheetData>
    <row r="2" ht="12.75">
      <c r="A2" s="16" t="s">
        <v>80</v>
      </c>
    </row>
    <row r="3" spans="1:5" ht="12.75">
      <c r="A3" s="61" t="s">
        <v>81</v>
      </c>
      <c r="B3" s="61"/>
      <c r="C3" s="61"/>
      <c r="D3" s="61"/>
      <c r="E3" s="61"/>
    </row>
    <row r="4" spans="1:5" ht="15.75">
      <c r="A4" s="1"/>
      <c r="B4" s="1"/>
      <c r="C4" s="1"/>
      <c r="D4" s="1"/>
      <c r="E4" s="1"/>
    </row>
    <row r="5" ht="18.75">
      <c r="A5" s="52" t="s">
        <v>60</v>
      </c>
    </row>
    <row r="6" spans="1:10" ht="15.75">
      <c r="A6" s="58" t="s">
        <v>76</v>
      </c>
      <c r="B6" s="62"/>
      <c r="C6" s="62"/>
      <c r="D6" s="62"/>
      <c r="E6" s="62"/>
      <c r="F6" s="62"/>
      <c r="G6" s="62"/>
      <c r="H6" s="62"/>
      <c r="I6" s="62"/>
      <c r="J6" s="62"/>
    </row>
    <row r="7" spans="1:10" s="8" customFormat="1" ht="12.75">
      <c r="A7" s="7"/>
      <c r="B7" s="6"/>
      <c r="C7" s="6"/>
      <c r="D7" s="6"/>
      <c r="E7" s="6"/>
      <c r="F7" s="6"/>
      <c r="G7" s="6"/>
      <c r="H7" s="6"/>
      <c r="I7" s="6"/>
      <c r="J7" s="6"/>
    </row>
    <row r="8" spans="1:11" ht="63.75" customHeight="1">
      <c r="A8" s="60" t="s">
        <v>3</v>
      </c>
      <c r="B8" s="60" t="s">
        <v>5</v>
      </c>
      <c r="C8" s="60" t="s">
        <v>4</v>
      </c>
      <c r="D8" s="60" t="s">
        <v>11</v>
      </c>
      <c r="E8" s="60" t="s">
        <v>6</v>
      </c>
      <c r="F8" s="60" t="s">
        <v>7</v>
      </c>
      <c r="G8" s="60" t="s">
        <v>8</v>
      </c>
      <c r="H8" s="60" t="s">
        <v>61</v>
      </c>
      <c r="I8" s="60"/>
      <c r="J8" s="60"/>
      <c r="K8" s="55" t="s">
        <v>62</v>
      </c>
    </row>
    <row r="9" spans="1:11" ht="12.75">
      <c r="A9" s="60"/>
      <c r="B9" s="60"/>
      <c r="C9" s="60"/>
      <c r="D9" s="60"/>
      <c r="E9" s="60"/>
      <c r="F9" s="60"/>
      <c r="G9" s="60"/>
      <c r="H9" s="10" t="s">
        <v>52</v>
      </c>
      <c r="I9" s="10" t="s">
        <v>9</v>
      </c>
      <c r="J9" s="10" t="s">
        <v>10</v>
      </c>
      <c r="K9" s="55"/>
    </row>
    <row r="10" spans="1:21" s="14" customFormat="1" ht="18.75" customHeight="1">
      <c r="A10" s="12" t="s">
        <v>12</v>
      </c>
      <c r="B10" s="12" t="s">
        <v>13</v>
      </c>
      <c r="C10" s="12" t="s">
        <v>14</v>
      </c>
      <c r="D10" s="12" t="s">
        <v>15</v>
      </c>
      <c r="E10" s="12" t="s">
        <v>16</v>
      </c>
      <c r="F10" s="12" t="s">
        <v>17</v>
      </c>
      <c r="G10" s="12" t="s">
        <v>18</v>
      </c>
      <c r="H10" s="12" t="s">
        <v>19</v>
      </c>
      <c r="I10" s="12" t="s">
        <v>20</v>
      </c>
      <c r="J10" s="12" t="s">
        <v>21</v>
      </c>
      <c r="K10" s="12" t="s">
        <v>22</v>
      </c>
      <c r="L10" s="30"/>
      <c r="M10" s="30"/>
      <c r="N10" s="30"/>
      <c r="O10" s="30"/>
      <c r="P10" s="30"/>
      <c r="Q10" s="30"/>
      <c r="R10" s="30"/>
      <c r="S10" s="29"/>
      <c r="T10" s="13"/>
      <c r="U10" s="15"/>
    </row>
    <row r="11" spans="1:18" s="54" customFormat="1" ht="15.75">
      <c r="A11" s="18">
        <v>1</v>
      </c>
      <c r="B11" s="18">
        <v>0</v>
      </c>
      <c r="C11" s="4">
        <v>1</v>
      </c>
      <c r="D11" s="4"/>
      <c r="E11" s="4"/>
      <c r="F11" s="4"/>
      <c r="G11" s="4"/>
      <c r="H11" s="4">
        <v>1</v>
      </c>
      <c r="I11" s="4"/>
      <c r="J11" s="4"/>
      <c r="K11" s="76">
        <v>1</v>
      </c>
      <c r="L11" s="7"/>
      <c r="M11" s="7"/>
      <c r="N11" s="7"/>
      <c r="O11" s="7"/>
      <c r="P11" s="7"/>
      <c r="Q11" s="7"/>
      <c r="R11" s="7"/>
    </row>
    <row r="12" spans="1:11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5" spans="7:11" ht="15">
      <c r="G15" s="57" t="s">
        <v>79</v>
      </c>
      <c r="H15" s="57"/>
      <c r="I15" s="57"/>
      <c r="J15" s="57"/>
      <c r="K15" s="57"/>
    </row>
    <row r="16" spans="2:18" ht="21" customHeight="1">
      <c r="B16" s="56" t="s">
        <v>48</v>
      </c>
      <c r="C16" s="56"/>
      <c r="D16" s="24"/>
      <c r="E16" s="24"/>
      <c r="F16" s="24"/>
      <c r="G16" t="s">
        <v>71</v>
      </c>
      <c r="H16" s="58" t="s">
        <v>50</v>
      </c>
      <c r="I16" s="58"/>
      <c r="J16" s="58"/>
      <c r="M16" s="31"/>
      <c r="N16" s="31"/>
      <c r="O16" s="31"/>
      <c r="P16" s="31"/>
      <c r="Q16" s="31"/>
      <c r="R16" s="31"/>
    </row>
    <row r="17" spans="2:18" ht="15.75">
      <c r="B17" s="57"/>
      <c r="C17" s="57"/>
      <c r="D17" s="25"/>
      <c r="E17" s="25"/>
      <c r="F17" s="25"/>
      <c r="H17" s="59"/>
      <c r="I17" s="59"/>
      <c r="J17" s="59"/>
      <c r="M17" s="31"/>
      <c r="N17" s="31"/>
      <c r="O17" s="31"/>
      <c r="P17" s="31"/>
      <c r="Q17" s="31"/>
      <c r="R17" s="31"/>
    </row>
    <row r="20" ht="12.75">
      <c r="A20" s="17"/>
    </row>
    <row r="22" spans="2:9" ht="18.75">
      <c r="B22" s="72" t="s">
        <v>77</v>
      </c>
      <c r="C22" s="72"/>
      <c r="D22" s="72"/>
      <c r="E22" s="72"/>
      <c r="F22" s="72"/>
      <c r="G22" s="72"/>
      <c r="H22" s="72" t="s">
        <v>78</v>
      </c>
      <c r="I22" s="72"/>
    </row>
  </sheetData>
  <sheetProtection/>
  <mergeCells count="16">
    <mergeCell ref="A3:E3"/>
    <mergeCell ref="A6:J6"/>
    <mergeCell ref="H8:J8"/>
    <mergeCell ref="A8:A9"/>
    <mergeCell ref="B8:B9"/>
    <mergeCell ref="G8:G9"/>
    <mergeCell ref="K8:K9"/>
    <mergeCell ref="B16:C16"/>
    <mergeCell ref="B17:C17"/>
    <mergeCell ref="H16:J16"/>
    <mergeCell ref="H17:J17"/>
    <mergeCell ref="C8:C9"/>
    <mergeCell ref="D8:D9"/>
    <mergeCell ref="E8:E9"/>
    <mergeCell ref="F8:F9"/>
    <mergeCell ref="G15:K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U25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11.8515625" style="0" customWidth="1"/>
    <col min="2" max="2" width="14.00390625" style="0" customWidth="1"/>
    <col min="3" max="3" width="10.140625" style="0" customWidth="1"/>
    <col min="4" max="4" width="11.140625" style="0" customWidth="1"/>
    <col min="5" max="5" width="11.28125" style="0" customWidth="1"/>
    <col min="6" max="6" width="12.57421875" style="0" customWidth="1"/>
    <col min="7" max="7" width="13.140625" style="0" customWidth="1"/>
    <col min="8" max="8" width="10.00390625" style="0" customWidth="1"/>
    <col min="9" max="9" width="10.7109375" style="0" customWidth="1"/>
    <col min="10" max="10" width="11.28125" style="0" customWidth="1"/>
    <col min="11" max="11" width="13.28125" style="0" customWidth="1"/>
    <col min="12" max="12" width="10.57421875" style="0" customWidth="1"/>
  </cols>
  <sheetData>
    <row r="2" ht="12.75">
      <c r="A2" s="16" t="s">
        <v>80</v>
      </c>
    </row>
    <row r="3" spans="1:6" ht="12.75">
      <c r="A3" s="61" t="s">
        <v>81</v>
      </c>
      <c r="B3" s="61"/>
      <c r="C3" s="61"/>
      <c r="D3" s="61"/>
      <c r="E3" s="61"/>
      <c r="F3" s="61"/>
    </row>
    <row r="4" spans="1:6" ht="15.75">
      <c r="A4" s="1"/>
      <c r="B4" s="1"/>
      <c r="C4" s="1"/>
      <c r="D4" s="1"/>
      <c r="E4" s="1"/>
      <c r="F4" s="1"/>
    </row>
    <row r="5" ht="18.75">
      <c r="A5" s="52" t="s">
        <v>63</v>
      </c>
    </row>
    <row r="6" spans="1:10" ht="15.75">
      <c r="A6" s="58" t="s">
        <v>75</v>
      </c>
      <c r="B6" s="62"/>
      <c r="C6" s="62"/>
      <c r="D6" s="62"/>
      <c r="E6" s="62"/>
      <c r="F6" s="62"/>
      <c r="G6" s="62"/>
      <c r="H6" s="62"/>
      <c r="I6" s="62"/>
      <c r="J6" s="62"/>
    </row>
    <row r="7" spans="1:10" s="8" customFormat="1" ht="12.75">
      <c r="A7" s="7"/>
      <c r="B7" s="6"/>
      <c r="C7" s="6"/>
      <c r="D7" s="6"/>
      <c r="E7" s="6"/>
      <c r="F7" s="6"/>
      <c r="G7" s="6"/>
      <c r="H7" s="6"/>
      <c r="I7" s="6"/>
      <c r="J7" s="6"/>
    </row>
    <row r="8" spans="1:12" ht="48.75" customHeight="1">
      <c r="A8" s="60" t="s">
        <v>23</v>
      </c>
      <c r="B8" s="60" t="s">
        <v>24</v>
      </c>
      <c r="C8" s="60" t="s">
        <v>33</v>
      </c>
      <c r="D8" s="60"/>
      <c r="E8" s="60" t="s">
        <v>34</v>
      </c>
      <c r="F8" s="60" t="s">
        <v>35</v>
      </c>
      <c r="G8" s="60" t="s">
        <v>64</v>
      </c>
      <c r="H8" s="60" t="s">
        <v>27</v>
      </c>
      <c r="I8" s="60" t="s">
        <v>28</v>
      </c>
      <c r="J8" s="60" t="s">
        <v>29</v>
      </c>
      <c r="K8" s="55" t="s">
        <v>30</v>
      </c>
      <c r="L8" s="55" t="s">
        <v>31</v>
      </c>
    </row>
    <row r="9" spans="1:12" ht="17.25" customHeight="1">
      <c r="A9" s="60"/>
      <c r="B9" s="60"/>
      <c r="C9" s="10" t="s">
        <v>25</v>
      </c>
      <c r="D9" s="10" t="s">
        <v>26</v>
      </c>
      <c r="E9" s="60"/>
      <c r="F9" s="60"/>
      <c r="G9" s="60"/>
      <c r="H9" s="60"/>
      <c r="I9" s="60"/>
      <c r="J9" s="60"/>
      <c r="K9" s="55"/>
      <c r="L9" s="55"/>
    </row>
    <row r="10" spans="1:21" s="14" customFormat="1" ht="18.75" customHeight="1">
      <c r="A10" s="12" t="s">
        <v>12</v>
      </c>
      <c r="B10" s="12" t="s">
        <v>13</v>
      </c>
      <c r="C10" s="12" t="s">
        <v>14</v>
      </c>
      <c r="D10" s="12" t="s">
        <v>15</v>
      </c>
      <c r="E10" s="12" t="s">
        <v>16</v>
      </c>
      <c r="F10" s="12" t="s">
        <v>17</v>
      </c>
      <c r="G10" s="12" t="s">
        <v>18</v>
      </c>
      <c r="H10" s="12" t="s">
        <v>19</v>
      </c>
      <c r="I10" s="12" t="s">
        <v>20</v>
      </c>
      <c r="J10" s="12" t="s">
        <v>21</v>
      </c>
      <c r="K10" s="12" t="s">
        <v>22</v>
      </c>
      <c r="L10" s="12" t="s">
        <v>32</v>
      </c>
      <c r="M10" s="30"/>
      <c r="N10" s="30"/>
      <c r="O10" s="30"/>
      <c r="P10" s="30"/>
      <c r="Q10" s="30"/>
      <c r="R10" s="30"/>
      <c r="S10" s="50"/>
      <c r="T10" s="50"/>
      <c r="U10" s="49"/>
    </row>
    <row r="11" spans="1:12" ht="15.75">
      <c r="A11" s="18">
        <v>6</v>
      </c>
      <c r="B11" s="73">
        <v>2</v>
      </c>
      <c r="C11" s="74">
        <v>76</v>
      </c>
      <c r="D11" s="74">
        <v>76</v>
      </c>
      <c r="E11" s="74">
        <f>D11/B11</f>
        <v>38</v>
      </c>
      <c r="F11" s="74">
        <v>0</v>
      </c>
      <c r="G11" s="74">
        <v>0</v>
      </c>
      <c r="H11" s="74">
        <v>43</v>
      </c>
      <c r="I11" s="74"/>
      <c r="J11" s="74"/>
      <c r="K11" s="75"/>
      <c r="L11" s="75"/>
    </row>
    <row r="12" spans="1:12" ht="15.75">
      <c r="A12" s="19">
        <v>7</v>
      </c>
      <c r="B12" s="75">
        <v>2</v>
      </c>
      <c r="C12" s="75">
        <v>79</v>
      </c>
      <c r="D12" s="75">
        <v>79</v>
      </c>
      <c r="E12" s="74">
        <f>D12/B12</f>
        <v>39.5</v>
      </c>
      <c r="F12" s="75">
        <v>0</v>
      </c>
      <c r="G12" s="75">
        <v>0</v>
      </c>
      <c r="H12" s="75">
        <v>34</v>
      </c>
      <c r="I12" s="75"/>
      <c r="J12" s="75"/>
      <c r="K12" s="75"/>
      <c r="L12" s="75"/>
    </row>
    <row r="13" spans="1:12" ht="15.75">
      <c r="A13" s="19">
        <v>8</v>
      </c>
      <c r="B13" s="75">
        <v>3</v>
      </c>
      <c r="C13" s="75">
        <v>90</v>
      </c>
      <c r="D13" s="75">
        <v>88</v>
      </c>
      <c r="E13" s="79">
        <f>D13/B13</f>
        <v>29.333333333333332</v>
      </c>
      <c r="F13" s="75">
        <v>0</v>
      </c>
      <c r="G13" s="75">
        <v>0</v>
      </c>
      <c r="H13" s="75">
        <v>43</v>
      </c>
      <c r="I13" s="75">
        <v>1</v>
      </c>
      <c r="J13" s="75">
        <v>1</v>
      </c>
      <c r="K13" s="75"/>
      <c r="L13" s="75"/>
    </row>
    <row r="14" spans="1:12" ht="15.75">
      <c r="A14" s="19">
        <v>9</v>
      </c>
      <c r="B14" s="75">
        <v>2</v>
      </c>
      <c r="C14" s="75">
        <v>81</v>
      </c>
      <c r="D14" s="75">
        <v>81</v>
      </c>
      <c r="E14" s="74">
        <f>D14/B14</f>
        <v>40.5</v>
      </c>
      <c r="F14" s="75">
        <v>0</v>
      </c>
      <c r="G14" s="75">
        <v>0</v>
      </c>
      <c r="H14" s="75">
        <v>39</v>
      </c>
      <c r="I14" s="75"/>
      <c r="J14" s="75"/>
      <c r="K14" s="75"/>
      <c r="L14" s="75"/>
    </row>
    <row r="15" spans="1:12" ht="15.75">
      <c r="A15" s="78" t="s">
        <v>36</v>
      </c>
      <c r="B15" s="77">
        <f>SUM(B11:B14)</f>
        <v>9</v>
      </c>
      <c r="C15" s="77">
        <f aca="true" t="shared" si="0" ref="C15:L15">SUM(C11:C14)</f>
        <v>326</v>
      </c>
      <c r="D15" s="77">
        <f t="shared" si="0"/>
        <v>324</v>
      </c>
      <c r="E15" s="4">
        <f>D15/B15</f>
        <v>36</v>
      </c>
      <c r="F15" s="77">
        <f t="shared" si="0"/>
        <v>0</v>
      </c>
      <c r="G15" s="77">
        <f t="shared" si="0"/>
        <v>0</v>
      </c>
      <c r="H15" s="77">
        <f t="shared" si="0"/>
        <v>159</v>
      </c>
      <c r="I15" s="77">
        <f t="shared" si="0"/>
        <v>1</v>
      </c>
      <c r="J15" s="77">
        <f t="shared" si="0"/>
        <v>1</v>
      </c>
      <c r="K15" s="77">
        <f t="shared" si="0"/>
        <v>0</v>
      </c>
      <c r="L15" s="77">
        <f t="shared" si="0"/>
        <v>0</v>
      </c>
    </row>
    <row r="17" spans="8:12" ht="15">
      <c r="H17" s="57"/>
      <c r="I17" s="57"/>
      <c r="J17" s="57"/>
      <c r="K17" s="57"/>
      <c r="L17" s="57"/>
    </row>
    <row r="18" spans="2:17" ht="21" customHeight="1">
      <c r="B18" s="56" t="s">
        <v>48</v>
      </c>
      <c r="C18" s="56"/>
      <c r="D18" s="56"/>
      <c r="E18" s="24"/>
      <c r="F18" s="24"/>
      <c r="H18" s="56" t="s">
        <v>50</v>
      </c>
      <c r="I18" s="56"/>
      <c r="J18" s="56"/>
      <c r="K18" s="56"/>
      <c r="L18" s="24"/>
      <c r="M18" s="24"/>
      <c r="N18" s="24"/>
      <c r="O18" s="24"/>
      <c r="P18" s="24"/>
      <c r="Q18" s="24"/>
    </row>
    <row r="19" spans="2:17" ht="15.75">
      <c r="B19" s="57" t="s">
        <v>49</v>
      </c>
      <c r="C19" s="57"/>
      <c r="D19" s="57"/>
      <c r="E19" s="25"/>
      <c r="F19" s="25"/>
      <c r="H19" s="57" t="s">
        <v>51</v>
      </c>
      <c r="I19" s="57"/>
      <c r="J19" s="57"/>
      <c r="K19" s="57"/>
      <c r="L19" s="24"/>
      <c r="M19" s="24"/>
      <c r="N19" s="24"/>
      <c r="O19" s="24"/>
      <c r="P19" s="24"/>
      <c r="Q19" s="24"/>
    </row>
    <row r="20" spans="2:17" ht="15.75">
      <c r="B20" s="53"/>
      <c r="C20" s="53"/>
      <c r="D20" s="53"/>
      <c r="E20" s="25"/>
      <c r="F20" s="25"/>
      <c r="H20" s="53"/>
      <c r="I20" s="53"/>
      <c r="J20" s="53"/>
      <c r="K20" s="53"/>
      <c r="L20" s="24"/>
      <c r="M20" s="24"/>
      <c r="N20" s="24"/>
      <c r="O20" s="24"/>
      <c r="P20" s="24"/>
      <c r="Q20" s="24"/>
    </row>
    <row r="23" spans="1:11" ht="18.75">
      <c r="A23" s="17"/>
      <c r="B23" s="65" t="s">
        <v>85</v>
      </c>
      <c r="C23" s="65"/>
      <c r="D23" s="72"/>
      <c r="E23" s="72"/>
      <c r="F23" s="83"/>
      <c r="G23" s="86" t="s">
        <v>86</v>
      </c>
      <c r="H23" s="86"/>
      <c r="I23" s="86"/>
      <c r="J23" s="86"/>
      <c r="K23" s="86"/>
    </row>
    <row r="24" ht="15.75">
      <c r="A24" s="20" t="s">
        <v>37</v>
      </c>
    </row>
    <row r="25" spans="2:5" ht="15">
      <c r="B25" s="48" t="s">
        <v>65</v>
      </c>
      <c r="C25" s="48" t="s">
        <v>38</v>
      </c>
      <c r="D25" s="21"/>
      <c r="E25" s="21"/>
    </row>
  </sheetData>
  <sheetProtection/>
  <mergeCells count="20">
    <mergeCell ref="B23:C23"/>
    <mergeCell ref="G23:K23"/>
    <mergeCell ref="A3:F3"/>
    <mergeCell ref="A6:J6"/>
    <mergeCell ref="A8:A9"/>
    <mergeCell ref="B8:B9"/>
    <mergeCell ref="E8:E9"/>
    <mergeCell ref="F8:F9"/>
    <mergeCell ref="G8:G9"/>
    <mergeCell ref="C8:D8"/>
    <mergeCell ref="B18:D18"/>
    <mergeCell ref="B19:D19"/>
    <mergeCell ref="H18:K18"/>
    <mergeCell ref="H19:K19"/>
    <mergeCell ref="K8:K9"/>
    <mergeCell ref="H8:H9"/>
    <mergeCell ref="I8:I9"/>
    <mergeCell ref="J8:J9"/>
    <mergeCell ref="H17:L17"/>
    <mergeCell ref="L8:L9"/>
  </mergeCells>
  <printOptions/>
  <pageMargins left="0.53" right="0.2" top="0.37" bottom="1" header="0.36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S22"/>
  <sheetViews>
    <sheetView zoomScale="85" zoomScaleNormal="85" zoomScalePageLayoutView="0" workbookViewId="0" topLeftCell="A1">
      <selection activeCell="D23" sqref="D23"/>
    </sheetView>
  </sheetViews>
  <sheetFormatPr defaultColWidth="9.140625" defaultRowHeight="12.75"/>
  <cols>
    <col min="1" max="1" width="7.28125" style="0" customWidth="1"/>
    <col min="2" max="2" width="8.28125" style="0" customWidth="1"/>
    <col min="3" max="3" width="9.57421875" style="0" customWidth="1"/>
    <col min="4" max="4" width="7.140625" style="0" customWidth="1"/>
    <col min="5" max="5" width="6.8515625" style="0" customWidth="1"/>
    <col min="6" max="7" width="7.00390625" style="0" customWidth="1"/>
    <col min="8" max="8" width="7.421875" style="0" customWidth="1"/>
    <col min="9" max="10" width="7.8515625" style="0" customWidth="1"/>
    <col min="11" max="12" width="7.57421875" style="0" customWidth="1"/>
    <col min="13" max="13" width="8.00390625" style="0" customWidth="1"/>
    <col min="14" max="14" width="7.28125" style="0" customWidth="1"/>
    <col min="15" max="15" width="8.421875" style="0" customWidth="1"/>
    <col min="16" max="18" width="8.00390625" style="0" customWidth="1"/>
    <col min="19" max="19" width="7.140625" style="0" customWidth="1"/>
  </cols>
  <sheetData>
    <row r="1" ht="15.75">
      <c r="A1" s="5" t="s">
        <v>74</v>
      </c>
    </row>
    <row r="2" spans="1:5" ht="15.75">
      <c r="A2" s="63" t="s">
        <v>0</v>
      </c>
      <c r="B2" s="63"/>
      <c r="C2" s="63"/>
      <c r="D2" s="63"/>
      <c r="E2" s="63"/>
    </row>
    <row r="3" spans="1:5" ht="15.75">
      <c r="A3" s="1"/>
      <c r="B3" s="1"/>
      <c r="C3" s="1"/>
      <c r="D3" s="1"/>
      <c r="E3" s="1"/>
    </row>
    <row r="4" ht="15.75">
      <c r="A4" s="51" t="s">
        <v>68</v>
      </c>
    </row>
    <row r="5" spans="1:19" ht="18.75">
      <c r="A5" s="65" t="s">
        <v>39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ht="18.75">
      <c r="A6" s="65" t="s">
        <v>73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11" ht="19.5">
      <c r="A7" s="64"/>
      <c r="B7" s="64"/>
      <c r="C7" s="64"/>
      <c r="D7" s="64"/>
      <c r="E7" s="64"/>
      <c r="F7" s="64"/>
      <c r="G7" s="64"/>
      <c r="H7" s="64"/>
      <c r="I7" s="64"/>
      <c r="J7" s="64"/>
      <c r="K7" s="3"/>
    </row>
    <row r="8" spans="1:19" s="9" customFormat="1" ht="67.5" customHeight="1">
      <c r="A8" s="60" t="s">
        <v>40</v>
      </c>
      <c r="B8" s="60" t="s">
        <v>47</v>
      </c>
      <c r="C8" s="60" t="s">
        <v>33</v>
      </c>
      <c r="D8" s="60" t="s">
        <v>41</v>
      </c>
      <c r="E8" s="60"/>
      <c r="F8" s="60" t="s">
        <v>42</v>
      </c>
      <c r="G8" s="60"/>
      <c r="H8" s="60" t="s">
        <v>43</v>
      </c>
      <c r="I8" s="60"/>
      <c r="J8" s="60" t="s">
        <v>44</v>
      </c>
      <c r="K8" s="60"/>
      <c r="L8" s="67" t="s">
        <v>66</v>
      </c>
      <c r="M8" s="67"/>
      <c r="N8" s="67" t="s">
        <v>67</v>
      </c>
      <c r="O8" s="67"/>
      <c r="P8" s="67" t="s">
        <v>45</v>
      </c>
      <c r="Q8" s="67"/>
      <c r="R8" s="67" t="s">
        <v>46</v>
      </c>
      <c r="S8" s="67"/>
    </row>
    <row r="9" spans="1:19" s="9" customFormat="1" ht="12.75">
      <c r="A9" s="60"/>
      <c r="B9" s="66"/>
      <c r="C9" s="60"/>
      <c r="D9" s="23" t="s">
        <v>1</v>
      </c>
      <c r="E9" s="23" t="s">
        <v>2</v>
      </c>
      <c r="F9" s="23" t="s">
        <v>1</v>
      </c>
      <c r="G9" s="23" t="s">
        <v>2</v>
      </c>
      <c r="H9" s="23" t="s">
        <v>1</v>
      </c>
      <c r="I9" s="23" t="s">
        <v>2</v>
      </c>
      <c r="J9" s="23" t="s">
        <v>1</v>
      </c>
      <c r="K9" s="23" t="s">
        <v>2</v>
      </c>
      <c r="L9" s="23" t="s">
        <v>1</v>
      </c>
      <c r="M9" s="23" t="s">
        <v>2</v>
      </c>
      <c r="N9" s="23" t="s">
        <v>1</v>
      </c>
      <c r="O9" s="23" t="s">
        <v>2</v>
      </c>
      <c r="P9" s="23" t="s">
        <v>1</v>
      </c>
      <c r="Q9" s="23" t="s">
        <v>2</v>
      </c>
      <c r="R9" s="23" t="s">
        <v>1</v>
      </c>
      <c r="S9" s="23" t="s">
        <v>2</v>
      </c>
    </row>
    <row r="10" spans="1:19" ht="12.75">
      <c r="A10" s="22">
        <v>0</v>
      </c>
      <c r="B10" s="22">
        <v>0</v>
      </c>
      <c r="C10" s="22">
        <v>0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12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2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5" spans="7:19" ht="15">
      <c r="G15" s="57" t="s">
        <v>79</v>
      </c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pans="2:19" ht="21" customHeight="1">
      <c r="B16" s="56" t="s">
        <v>48</v>
      </c>
      <c r="C16" s="56"/>
      <c r="D16" s="24"/>
      <c r="E16" s="24"/>
      <c r="F16" s="24"/>
      <c r="G16" t="s">
        <v>71</v>
      </c>
      <c r="H16" s="58" t="s">
        <v>50</v>
      </c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2:18" ht="15.75">
      <c r="B17" s="57"/>
      <c r="C17" s="57"/>
      <c r="D17" s="25"/>
      <c r="E17" s="25"/>
      <c r="F17" s="25"/>
      <c r="H17" s="59"/>
      <c r="I17" s="59"/>
      <c r="J17" s="59"/>
      <c r="L17" s="56"/>
      <c r="M17" s="56"/>
      <c r="N17" s="56"/>
      <c r="O17" s="56"/>
      <c r="P17" s="56"/>
      <c r="Q17" s="56"/>
      <c r="R17" s="56"/>
    </row>
    <row r="22" spans="2:19" ht="18.75">
      <c r="B22" s="72" t="s">
        <v>77</v>
      </c>
      <c r="C22" s="72"/>
      <c r="D22" s="72"/>
      <c r="E22" s="72"/>
      <c r="F22" s="72"/>
      <c r="G22" s="72"/>
      <c r="H22" s="65" t="s">
        <v>78</v>
      </c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</row>
  </sheetData>
  <sheetProtection/>
  <mergeCells count="22">
    <mergeCell ref="B16:C16"/>
    <mergeCell ref="H17:J17"/>
    <mergeCell ref="G15:S15"/>
    <mergeCell ref="H16:S16"/>
    <mergeCell ref="B17:C17"/>
    <mergeCell ref="H22:S22"/>
    <mergeCell ref="A8:A9"/>
    <mergeCell ref="A5:S5"/>
    <mergeCell ref="D8:E8"/>
    <mergeCell ref="F8:G8"/>
    <mergeCell ref="L17:R17"/>
    <mergeCell ref="L8:M8"/>
    <mergeCell ref="N8:O8"/>
    <mergeCell ref="A2:E2"/>
    <mergeCell ref="A7:J7"/>
    <mergeCell ref="A6:S6"/>
    <mergeCell ref="C8:C9"/>
    <mergeCell ref="B8:B9"/>
    <mergeCell ref="P8:Q8"/>
    <mergeCell ref="R8:S8"/>
    <mergeCell ref="H8:I8"/>
    <mergeCell ref="J8:K8"/>
  </mergeCells>
  <printOptions/>
  <pageMargins left="0.21" right="0.2" top="0.24" bottom="1" header="0.23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1"/>
  </sheetPr>
  <dimension ref="A1:R23"/>
  <sheetViews>
    <sheetView zoomScale="85" zoomScaleNormal="85" zoomScalePageLayoutView="0" workbookViewId="0" topLeftCell="A1">
      <selection activeCell="J20" sqref="J20"/>
    </sheetView>
  </sheetViews>
  <sheetFormatPr defaultColWidth="9.140625" defaultRowHeight="12.75"/>
  <cols>
    <col min="1" max="1" width="14.421875" style="38" customWidth="1"/>
    <col min="2" max="2" width="14.7109375" style="38" customWidth="1"/>
    <col min="3" max="3" width="12.00390625" style="38" customWidth="1"/>
    <col min="4" max="4" width="12.28125" style="38" customWidth="1"/>
    <col min="5" max="5" width="10.140625" style="38" bestFit="1" customWidth="1"/>
    <col min="6" max="6" width="9.421875" style="39" customWidth="1"/>
    <col min="7" max="7" width="10.140625" style="39" bestFit="1" customWidth="1"/>
    <col min="8" max="8" width="11.140625" style="38" customWidth="1"/>
    <col min="9" max="9" width="10.140625" style="38" customWidth="1"/>
    <col min="10" max="10" width="9.8515625" style="38" customWidth="1"/>
    <col min="11" max="11" width="9.140625" style="38" customWidth="1"/>
    <col min="12" max="12" width="10.57421875" style="38" customWidth="1"/>
    <col min="13" max="13" width="9.140625" style="38" customWidth="1"/>
    <col min="14" max="14" width="11.28125" style="38" customWidth="1"/>
    <col min="15" max="16384" width="9.140625" style="38" customWidth="1"/>
  </cols>
  <sheetData>
    <row r="1" ht="15.75">
      <c r="A1" s="38" t="s">
        <v>80</v>
      </c>
    </row>
    <row r="2" spans="1:9" ht="15.75">
      <c r="A2" s="70" t="s">
        <v>81</v>
      </c>
      <c r="B2" s="70"/>
      <c r="C2" s="70"/>
      <c r="D2" s="70"/>
      <c r="E2" s="70"/>
      <c r="F2" s="70"/>
      <c r="G2" s="70"/>
      <c r="H2" s="70"/>
      <c r="I2" s="35"/>
    </row>
    <row r="3" spans="2:9" ht="15.75">
      <c r="B3" s="36"/>
      <c r="C3" s="36"/>
      <c r="D3" s="36"/>
      <c r="E3" s="36"/>
      <c r="F3" s="37"/>
      <c r="G3" s="37"/>
      <c r="H3" s="35"/>
      <c r="I3" s="35"/>
    </row>
    <row r="4" spans="1:16" s="3" customFormat="1" ht="18.75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3" customFormat="1" ht="18.75">
      <c r="A5" s="26" t="s">
        <v>69</v>
      </c>
      <c r="B5" s="26"/>
      <c r="C5" s="26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s="3" customFormat="1" ht="18.75" customHeight="1">
      <c r="A6" s="68" t="s">
        <v>70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27"/>
      <c r="M6" s="27"/>
      <c r="N6" s="27"/>
      <c r="O6" s="2"/>
      <c r="P6" s="2"/>
    </row>
    <row r="7" spans="1:16" s="3" customFormat="1" ht="18.75" customHeight="1">
      <c r="A7" s="69" t="s">
        <v>72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27"/>
      <c r="M7" s="27"/>
      <c r="N7" s="27"/>
      <c r="O7" s="2"/>
      <c r="P7" s="2"/>
    </row>
    <row r="8" spans="1:16" s="3" customFormat="1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0" s="42" customFormat="1" ht="20.25" customHeight="1">
      <c r="B9" s="71" t="s">
        <v>59</v>
      </c>
      <c r="C9" s="71" t="s">
        <v>3</v>
      </c>
      <c r="D9" s="71" t="s">
        <v>55</v>
      </c>
      <c r="E9" s="71" t="s">
        <v>52</v>
      </c>
      <c r="F9" s="71"/>
      <c r="G9" s="71" t="s">
        <v>53</v>
      </c>
      <c r="H9" s="71"/>
      <c r="I9" s="71" t="s">
        <v>54</v>
      </c>
      <c r="J9" s="71"/>
    </row>
    <row r="10" spans="2:10" s="42" customFormat="1" ht="25.5" customHeight="1">
      <c r="B10" s="71"/>
      <c r="C10" s="71"/>
      <c r="D10" s="71"/>
      <c r="E10" s="41" t="s">
        <v>1</v>
      </c>
      <c r="F10" s="41" t="s">
        <v>2</v>
      </c>
      <c r="G10" s="41" t="s">
        <v>1</v>
      </c>
      <c r="H10" s="41" t="s">
        <v>82</v>
      </c>
      <c r="I10" s="41" t="s">
        <v>1</v>
      </c>
      <c r="J10" s="41" t="s">
        <v>2</v>
      </c>
    </row>
    <row r="11" spans="2:10" s="42" customFormat="1" ht="21" customHeight="1">
      <c r="B11" s="41" t="s">
        <v>56</v>
      </c>
      <c r="C11" s="41">
        <v>2</v>
      </c>
      <c r="D11" s="41"/>
      <c r="E11" s="41"/>
      <c r="F11" s="80"/>
      <c r="G11" s="41">
        <v>2</v>
      </c>
      <c r="H11" s="82" t="s">
        <v>83</v>
      </c>
      <c r="I11" s="41"/>
      <c r="J11" s="41"/>
    </row>
    <row r="12" spans="2:10" s="42" customFormat="1" ht="21" customHeight="1">
      <c r="B12" s="41" t="s">
        <v>57</v>
      </c>
      <c r="C12" s="41">
        <v>17</v>
      </c>
      <c r="D12" s="81">
        <f>17/9</f>
        <v>1.8888888888888888</v>
      </c>
      <c r="E12" s="41">
        <v>2</v>
      </c>
      <c r="F12" s="81">
        <f>E12/C12*100</f>
        <v>11.76470588235294</v>
      </c>
      <c r="G12" s="41">
        <v>15</v>
      </c>
      <c r="H12" s="81">
        <f>G12/C12*100</f>
        <v>88.23529411764706</v>
      </c>
      <c r="I12" s="41"/>
      <c r="J12" s="41"/>
    </row>
    <row r="13" spans="2:16" s="3" customFormat="1" ht="21" customHeight="1">
      <c r="B13" s="41" t="s">
        <v>58</v>
      </c>
      <c r="C13" s="41">
        <v>4</v>
      </c>
      <c r="D13" s="41"/>
      <c r="E13" s="41">
        <v>1</v>
      </c>
      <c r="F13" s="81">
        <f>E13/C13*100</f>
        <v>25</v>
      </c>
      <c r="G13" s="41">
        <v>3</v>
      </c>
      <c r="H13" s="81">
        <f>G13/C13*100</f>
        <v>75</v>
      </c>
      <c r="I13" s="41"/>
      <c r="J13" s="43"/>
      <c r="K13" s="32"/>
      <c r="L13" s="34"/>
      <c r="M13" s="32"/>
      <c r="N13" s="34"/>
      <c r="O13" s="2"/>
      <c r="P13" s="2"/>
    </row>
    <row r="14" spans="2:16" s="3" customFormat="1" ht="21" customHeight="1">
      <c r="B14" s="44"/>
      <c r="C14" s="44"/>
      <c r="D14" s="44"/>
      <c r="E14" s="41"/>
      <c r="F14" s="43"/>
      <c r="G14" s="41"/>
      <c r="H14" s="43"/>
      <c r="I14" s="41"/>
      <c r="J14" s="43"/>
      <c r="K14" s="32"/>
      <c r="L14" s="34"/>
      <c r="M14" s="32"/>
      <c r="N14" s="34"/>
      <c r="O14" s="2"/>
      <c r="P14" s="2"/>
    </row>
    <row r="15" spans="1:16" s="3" customFormat="1" ht="18.75">
      <c r="A15" s="28"/>
      <c r="B15" s="28"/>
      <c r="C15" s="28"/>
      <c r="D15" s="28"/>
      <c r="E15" s="32"/>
      <c r="F15" s="32"/>
      <c r="G15" s="32"/>
      <c r="H15" s="32"/>
      <c r="I15" s="32"/>
      <c r="J15" s="32"/>
      <c r="K15" s="32"/>
      <c r="L15" s="32"/>
      <c r="M15" s="32"/>
      <c r="N15" s="33"/>
      <c r="O15" s="2"/>
      <c r="P15" s="2"/>
    </row>
    <row r="16" spans="1:16" s="3" customFormat="1" ht="18.75">
      <c r="A16" s="2"/>
      <c r="B16" s="2"/>
      <c r="C16" s="2"/>
      <c r="D16" s="2"/>
      <c r="E16" s="2"/>
      <c r="F16" s="85" t="s">
        <v>84</v>
      </c>
      <c r="G16" s="85"/>
      <c r="H16" s="85"/>
      <c r="I16" s="85"/>
      <c r="J16" s="85"/>
      <c r="K16" s="2"/>
      <c r="L16" s="2"/>
      <c r="M16" s="2"/>
      <c r="N16" s="2"/>
      <c r="O16" s="2"/>
      <c r="P16" s="2"/>
    </row>
    <row r="17" spans="2:18" ht="21" customHeight="1">
      <c r="B17" s="56" t="s">
        <v>48</v>
      </c>
      <c r="C17" s="56"/>
      <c r="D17" s="24"/>
      <c r="E17" s="24"/>
      <c r="F17" s="24"/>
      <c r="G17" s="56" t="s">
        <v>50</v>
      </c>
      <c r="H17" s="56"/>
      <c r="I17" s="56"/>
      <c r="M17" s="24"/>
      <c r="N17" s="24"/>
      <c r="O17" s="24"/>
      <c r="P17" s="24"/>
      <c r="Q17" s="24"/>
      <c r="R17" s="24"/>
    </row>
    <row r="18" spans="2:18" s="45" customFormat="1" ht="15.75">
      <c r="B18" s="57" t="s">
        <v>49</v>
      </c>
      <c r="C18" s="57"/>
      <c r="D18" s="46"/>
      <c r="E18" s="46"/>
      <c r="F18" s="46"/>
      <c r="G18" s="57" t="s">
        <v>51</v>
      </c>
      <c r="H18" s="57"/>
      <c r="I18" s="57"/>
      <c r="L18" s="47"/>
      <c r="M18" s="46"/>
      <c r="N18" s="46"/>
      <c r="O18" s="46"/>
      <c r="P18" s="46"/>
      <c r="Q18" s="46"/>
      <c r="R18" s="46"/>
    </row>
    <row r="19" spans="1:16" ht="15.7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1:16" ht="15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3" spans="2:9" ht="18.75">
      <c r="B23" s="65" t="s">
        <v>77</v>
      </c>
      <c r="C23" s="65"/>
      <c r="D23" s="72"/>
      <c r="E23" s="72"/>
      <c r="F23" s="83"/>
      <c r="G23" s="84" t="s">
        <v>78</v>
      </c>
      <c r="H23" s="84"/>
      <c r="I23" s="84"/>
    </row>
  </sheetData>
  <sheetProtection/>
  <mergeCells count="16">
    <mergeCell ref="B23:C23"/>
    <mergeCell ref="G23:I23"/>
    <mergeCell ref="A2:H2"/>
    <mergeCell ref="C9:C10"/>
    <mergeCell ref="D9:D10"/>
    <mergeCell ref="E9:F9"/>
    <mergeCell ref="G9:H9"/>
    <mergeCell ref="I9:J9"/>
    <mergeCell ref="B9:B10"/>
    <mergeCell ref="B17:C17"/>
    <mergeCell ref="B18:C18"/>
    <mergeCell ref="G17:I17"/>
    <mergeCell ref="G18:I18"/>
    <mergeCell ref="F16:J16"/>
    <mergeCell ref="A6:K6"/>
    <mergeCell ref="A7:K7"/>
  </mergeCells>
  <printOptions/>
  <pageMargins left="0.75" right="0.75" top="0.52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Nguyen Van Phong</cp:lastModifiedBy>
  <cp:lastPrinted>2013-05-15T01:01:36Z</cp:lastPrinted>
  <dcterms:created xsi:type="dcterms:W3CDTF">2011-05-17T08:33:56Z</dcterms:created>
  <dcterms:modified xsi:type="dcterms:W3CDTF">2015-01-07T01:28:35Z</dcterms:modified>
  <cp:category/>
  <cp:version/>
  <cp:contentType/>
  <cp:contentStatus/>
</cp:coreProperties>
</file>